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1910" windowHeight="5370"/>
  </bookViews>
  <sheets>
    <sheet name="income" sheetId="5" r:id="rId1"/>
    <sheet name="expense" sheetId="6" r:id="rId2"/>
    <sheet name="Analysis" sheetId="2" r:id="rId3"/>
    <sheet name="Sheet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N8" i="5"/>
  <c r="M2" i="6"/>
  <c r="B6" i="2"/>
  <c r="N7" i="6"/>
  <c r="N8"/>
  <c r="N9"/>
  <c r="N10"/>
  <c r="N11"/>
  <c r="N12"/>
  <c r="N13"/>
  <c r="N3"/>
  <c r="N4"/>
  <c r="N5"/>
  <c r="N6"/>
  <c r="N31"/>
  <c r="N30"/>
  <c r="N29"/>
  <c r="N28"/>
  <c r="N27"/>
  <c r="N26"/>
  <c r="N25"/>
  <c r="N24"/>
  <c r="N23"/>
  <c r="N22"/>
  <c r="M21"/>
  <c r="L21"/>
  <c r="K21"/>
  <c r="J21"/>
  <c r="I21"/>
  <c r="H21"/>
  <c r="G21"/>
  <c r="F21"/>
  <c r="E21"/>
  <c r="D21"/>
  <c r="C21"/>
  <c r="B21"/>
  <c r="N21" s="1"/>
  <c r="B11" i="2" s="1"/>
  <c r="M14" i="6"/>
  <c r="L14"/>
  <c r="K14"/>
  <c r="J14"/>
  <c r="I14"/>
  <c r="H14"/>
  <c r="G14"/>
  <c r="F14"/>
  <c r="E14"/>
  <c r="D14"/>
  <c r="C14"/>
  <c r="B14"/>
  <c r="N14" s="1"/>
  <c r="B10" i="2" s="1"/>
  <c r="N20" i="6"/>
  <c r="N19"/>
  <c r="N18"/>
  <c r="N17"/>
  <c r="N16"/>
  <c r="N15"/>
  <c r="C2"/>
  <c r="C32" s="1"/>
  <c r="D2"/>
  <c r="D32" s="1"/>
  <c r="E2"/>
  <c r="E32" s="1"/>
  <c r="F2"/>
  <c r="F32" s="1"/>
  <c r="G2"/>
  <c r="G32" s="1"/>
  <c r="H2"/>
  <c r="H32" s="1"/>
  <c r="I2"/>
  <c r="I32" s="1"/>
  <c r="J2"/>
  <c r="J32" s="1"/>
  <c r="K2"/>
  <c r="K32" s="1"/>
  <c r="L2"/>
  <c r="L32" s="1"/>
  <c r="M32"/>
  <c r="B2"/>
  <c r="B32"/>
  <c r="N19" i="5"/>
  <c r="N28"/>
  <c r="M27"/>
  <c r="L27"/>
  <c r="K27"/>
  <c r="J27"/>
  <c r="I27"/>
  <c r="H27"/>
  <c r="G27"/>
  <c r="F27"/>
  <c r="E27"/>
  <c r="D27"/>
  <c r="C27"/>
  <c r="N27" s="1"/>
  <c r="B7" i="2" s="1"/>
  <c r="B27" i="5"/>
  <c r="N10"/>
  <c r="N4"/>
  <c r="F9"/>
  <c r="N9" s="1"/>
  <c r="B5" i="2" s="1"/>
  <c r="B2" i="5"/>
  <c r="B30" s="1"/>
  <c r="D2"/>
  <c r="D30" s="1"/>
  <c r="E2"/>
  <c r="E30" s="1"/>
  <c r="F2"/>
  <c r="F30" s="1"/>
  <c r="G2"/>
  <c r="G30" s="1"/>
  <c r="H2"/>
  <c r="H30" s="1"/>
  <c r="I2"/>
  <c r="I30" s="1"/>
  <c r="J2"/>
  <c r="J30" s="1"/>
  <c r="K2"/>
  <c r="K30" s="1"/>
  <c r="L2"/>
  <c r="L30" s="1"/>
  <c r="M2"/>
  <c r="M30" s="1"/>
  <c r="C2"/>
  <c r="C30" s="1"/>
  <c r="A2" i="2"/>
  <c r="N2" i="5"/>
  <c r="B4" i="2" s="1"/>
  <c r="N32" i="6" l="1"/>
  <c r="N2"/>
  <c r="B9" i="2" s="1"/>
  <c r="B3"/>
  <c r="N30" i="5"/>
  <c r="B8" i="2" l="1"/>
  <c r="B13"/>
</calcChain>
</file>

<file path=xl/sharedStrings.xml><?xml version="1.0" encoding="utf-8"?>
<sst xmlns="http://schemas.openxmlformats.org/spreadsheetml/2006/main" count="102" uniqueCount="75">
  <si>
    <t>A. รายรับ</t>
  </si>
  <si>
    <t>ก. รายรับจากแรงงาน</t>
  </si>
  <si>
    <t>1. เงินได้จากแรงงาน หรือตำแหน่งงาน</t>
  </si>
  <si>
    <t>2. เงินเดือน ค่าจ้าง เบี้ยเลี้ยง</t>
  </si>
  <si>
    <t>4. ค่าธรรมเนียม ค่านายหน้า</t>
  </si>
  <si>
    <t>ข. รายรับจากสินทรัพย์แบบ CASHFLOW</t>
  </si>
  <si>
    <t>1. ดอกเบี้ยเงินฝาก</t>
  </si>
  <si>
    <t>2. ดอกเบี้ยกองทุน/หน่วยลงทุน</t>
  </si>
  <si>
    <t>3. ดอกเบี้ยหุ้นกู้ / ตราสารหนี้</t>
  </si>
  <si>
    <t>4. ดอกเบี้ยพันธบัตร</t>
  </si>
  <si>
    <t>5. ดอกเบี้ยเงินให้กู้ยืม</t>
  </si>
  <si>
    <t>ค. รายรับจากสินทรัพย์แบบ CAPITAL GAIN</t>
  </si>
  <si>
    <t>1. ส่วนต่างซื้อขายหุ้น</t>
  </si>
  <si>
    <t>B. รายจ่าย</t>
  </si>
  <si>
    <t>ก. รายจ่ายจำเป็น</t>
  </si>
  <si>
    <t>1. ค่าอาหาร เครื่องดื่ม</t>
  </si>
  <si>
    <t>2. ค่าเดินทาง น้ำมันยานพาหนะ</t>
  </si>
  <si>
    <t>3. ค่าเช่าที่อยู่อาศัย</t>
  </si>
  <si>
    <t>4. ค่าไฟฟ้า ประปา โทรศัพท์</t>
  </si>
  <si>
    <t>5. ท่องเที่ยว บันเทิง กีฬา</t>
  </si>
  <si>
    <t>6. สุขภาพ อาหารเสริม รักษาโรค</t>
  </si>
  <si>
    <t>7. รายจ่ายเพื่อสังคม</t>
  </si>
  <si>
    <t>8. การกุศล บริจาค ทำบุญ</t>
  </si>
  <si>
    <t>ข. รายจ่ายฟุ่มเฟือย</t>
  </si>
  <si>
    <t>1. ค่าเสื้อผ้า เครื่องแต่งกาย</t>
  </si>
  <si>
    <t>2. บันเทิง และสันทนาการ</t>
  </si>
  <si>
    <t>3. เครื่องใช้อำนวยความสะดวก</t>
  </si>
  <si>
    <t>4. รายจ่ายฟุ่มเฟือยอื่นๆ</t>
  </si>
  <si>
    <t>ค. รายจ่ายเพื่อการลงทุน</t>
  </si>
  <si>
    <t>1. ฝากธนาคาร หรือสถาบันการเงิน</t>
  </si>
  <si>
    <t>3. ซื้อทองคำรูปพรรณ - ทองคำแท่ง</t>
  </si>
  <si>
    <t>4. ซื้อหน่วยลงทุนของกองทุนรวม</t>
  </si>
  <si>
    <t>5. ซื้ออสังหาริมทรัพย์</t>
  </si>
  <si>
    <t>6. ซื้อหุ้น</t>
  </si>
  <si>
    <t>9. รายจ่ายเพื่อการลงทุนอื่นๆ</t>
  </si>
  <si>
    <t>C. คงเหลือ</t>
  </si>
  <si>
    <t xml:space="preserve">รายการประจำเดือน  </t>
  </si>
  <si>
    <t>เดือนที่ 1</t>
  </si>
  <si>
    <t>เดือนที่ 2</t>
  </si>
  <si>
    <t>เดือนที่ 3</t>
  </si>
  <si>
    <t>เดือนที่ 4</t>
  </si>
  <si>
    <t>เดือนที่ 5</t>
  </si>
  <si>
    <t>เดือนที่ 6</t>
  </si>
  <si>
    <t>เดือนที่ 7</t>
  </si>
  <si>
    <t>เดือนที่ 8</t>
  </si>
  <si>
    <t>เดือนที่ 9</t>
  </si>
  <si>
    <t>เดือนที่ 10</t>
  </si>
  <si>
    <t>เดือนที่ 11</t>
  </si>
  <si>
    <t>เดือนที่ 12</t>
  </si>
  <si>
    <t>( .ระบุ . )</t>
  </si>
  <si>
    <t>ก. แรงงาน</t>
  </si>
  <si>
    <t>ข. CASHFLOW</t>
  </si>
  <si>
    <t>ค. CAPITAL GAIN</t>
  </si>
  <si>
    <t>ก. จำเป็น</t>
  </si>
  <si>
    <t>ข. ฟุ่มเฟือย</t>
  </si>
  <si>
    <t>ค. เพื่อการลงทุน</t>
  </si>
  <si>
    <t>รวมทั้งปี</t>
  </si>
  <si>
    <t>รวม</t>
  </si>
  <si>
    <t>3. โบนัส บำแหน็จบำนาญ</t>
  </si>
  <si>
    <t>5. รายรับจากแรงงานอื่นๆ</t>
  </si>
  <si>
    <t>6. เงินปันผลประกันชีวิต</t>
  </si>
  <si>
    <t>7. ค่าเช่าจากอสังหาริมทรัพย์</t>
  </si>
  <si>
    <t>8. รายรับจากสินทรัพย์ CASHFLOW อื่นๆ</t>
  </si>
  <si>
    <t>2. ส่วนต่างซื้อขายทองคำ อัญมณี</t>
  </si>
  <si>
    <t>3. ส่วนต่างอัตราแลกเปลี่ยนเงินตรา</t>
  </si>
  <si>
    <t>4. ส่วนต่างซื้อขายอสังหาริมทรัพย์</t>
  </si>
  <si>
    <t>5. รายรับจากสินทรัพย์ CAPITAL GAIN อื่นๆ</t>
  </si>
  <si>
    <t>ง. รายรับอื่นๆ</t>
  </si>
  <si>
    <t>A. รวมรายรับ ( ก +  ข + ค + ง )</t>
  </si>
  <si>
    <t>B. รวมรายจ่าย ( ก +  ข + ค + ง )</t>
  </si>
  <si>
    <t>C. คงเหลือ ( รวมรายรับ - รวมรายจ่าย )</t>
  </si>
  <si>
    <t>9. รายจ่ายจำเป็นอื่นๆ</t>
  </si>
  <si>
    <t>ง. รายจ่ายอื่นๆ</t>
  </si>
  <si>
    <t>( .ระบุ . )   พ่อให้พิเศษ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</si>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</sst>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_-[$฿-41E]* #,##0.00_-;\-[$฿-41E]* #,##0.00_-;_-[$฿-41E]* &quot;-&quot;??_-;_-@_-"/>
  </numFmts>
  <fonts count="5">
    <font>
      <sz val="11"/>
      <color theme="1"/>
      <name val="Calibri"/>
      <family val="2"/>
      <scheme val="minor"/>
    </font>
    <font>
      <sz val="14"/>
      <name val="Browallia Ne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164" fontId="3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164" fontId="1" fillId="2" borderId="0" xfId="0" applyNumberFormat="1" applyFont="1" applyFill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4" fillId="0" borderId="0" xfId="0" quotePrefix="1" applyFont="1" applyBorder="1"/>
    <xf numFmtId="164" fontId="1" fillId="2" borderId="0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vertical="center"/>
    </xf>
    <xf numFmtId="164" fontId="4" fillId="3" borderId="1" xfId="0" applyNumberFormat="1" applyFont="1" applyFill="1" applyBorder="1" applyAlignment="1" applyProtection="1">
      <alignment horizontal="left" vertical="center" indent="1"/>
    </xf>
    <xf numFmtId="164" fontId="4" fillId="0" borderId="1" xfId="0" applyNumberFormat="1" applyFont="1" applyFill="1" applyBorder="1" applyAlignment="1" applyProtection="1">
      <alignment horizontal="left" vertical="center" indent="2"/>
    </xf>
    <xf numFmtId="164" fontId="4" fillId="0" borderId="1" xfId="0" applyNumberFormat="1" applyFont="1" applyFill="1" applyBorder="1" applyAlignment="1" applyProtection="1">
      <alignment horizontal="left" vertical="center" indent="2"/>
      <protection locked="0"/>
    </xf>
    <xf numFmtId="164" fontId="4" fillId="0" borderId="2" xfId="0" applyNumberFormat="1" applyFont="1" applyFill="1" applyBorder="1" applyAlignment="1" applyProtection="1">
      <alignment horizontal="left" vertical="center" indent="2"/>
    </xf>
    <xf numFmtId="164" fontId="3" fillId="3" borderId="2" xfId="0" applyNumberFormat="1" applyFont="1" applyFill="1" applyBorder="1" applyAlignment="1" applyProtection="1">
      <alignment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 indent="1"/>
    </xf>
    <xf numFmtId="164" fontId="4" fillId="3" borderId="1" xfId="0" applyNumberFormat="1" applyFont="1" applyFill="1" applyBorder="1" applyAlignment="1" applyProtection="1">
      <alignment vertical="center"/>
    </xf>
    <xf numFmtId="10" fontId="4" fillId="3" borderId="1" xfId="0" applyNumberFormat="1" applyFont="1" applyFill="1" applyBorder="1" applyAlignment="1" applyProtection="1">
      <alignment horizontal="center" vertical="center"/>
    </xf>
    <xf numFmtId="10" fontId="4" fillId="3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/>
    <xf numFmtId="0" fontId="2" fillId="0" borderId="0" xfId="0" applyFont="1"/>
    <xf numFmtId="164" fontId="3" fillId="3" borderId="1" xfId="0" applyNumberFormat="1" applyFont="1" applyFill="1" applyBorder="1" applyAlignment="1" applyProtection="1">
      <alignment horizontal="left" vertical="center" indent="1"/>
    </xf>
    <xf numFmtId="164" fontId="3" fillId="3" borderId="2" xfId="0" applyNumberFormat="1" applyFont="1" applyFill="1" applyBorder="1" applyAlignment="1" applyProtection="1">
      <alignment horizontal="left" vertical="center" indent="1"/>
    </xf>
    <xf numFmtId="4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464128</xdr:colOff>
      <xdr:row>0</xdr:row>
      <xdr:rowOff>25112</xdr:rowOff>
    </xdr:from>
    <xdr:to>
      <xdr:col>6</xdr:col>
      <xdr:colOff>588818</xdr:colOff>
      <xdr:row>7</xdr:row>
      <xdr:rowOff>190500</xdr:rowOff>
    </xdr:to>
    <xdr:sp macro="" textlink="">
      <xdr:nvSpPr>
        <xdr:cNvPr id="5" name="Oval 4"/>
        <xdr:cNvSpPr/>
      </xdr:nvSpPr>
      <xdr:spPr>
        <a:xfrm>
          <a:off x="5304560" y="25112"/>
          <a:ext cx="1943099" cy="193184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66675</xdr:colOff>
      <xdr:row>7</xdr:row>
      <xdr:rowOff>209550</xdr:rowOff>
    </xdr:from>
    <xdr:to>
      <xdr:col>8</xdr:col>
      <xdr:colOff>161925</xdr:colOff>
      <xdr:row>9</xdr:row>
      <xdr:rowOff>142875</xdr:rowOff>
    </xdr:to>
    <xdr:pic>
      <xdr:nvPicPr>
        <xdr:cNvPr id="445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1962150"/>
          <a:ext cx="314325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17</xdr:row>
      <xdr:rowOff>123825</xdr:rowOff>
    </xdr:from>
    <xdr:to>
      <xdr:col>7</xdr:col>
      <xdr:colOff>371475</xdr:colOff>
      <xdr:row>19</xdr:row>
      <xdr:rowOff>133350</xdr:rowOff>
    </xdr:to>
    <xdr:pic>
      <xdr:nvPicPr>
        <xdr:cNvPr id="445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91100" y="4400550"/>
          <a:ext cx="265747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424295</xdr:colOff>
      <xdr:row>9</xdr:row>
      <xdr:rowOff>173182</xdr:rowOff>
    </xdr:from>
    <xdr:to>
      <xdr:col>6</xdr:col>
      <xdr:colOff>580159</xdr:colOff>
      <xdr:row>17</xdr:row>
      <xdr:rowOff>87457</xdr:rowOff>
    </xdr:to>
    <xdr:sp macro="" textlink="">
      <xdr:nvSpPr>
        <xdr:cNvPr id="8" name="Oval 7"/>
        <xdr:cNvSpPr/>
      </xdr:nvSpPr>
      <xdr:spPr>
        <a:xfrm>
          <a:off x="5264727" y="2467841"/>
          <a:ext cx="1974273" cy="193184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Desktop/PFP-V.1.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แรก"/>
      <sheetName val="คู่มือใช้งาน"/>
      <sheetName val="รายรับ - รายจ่าย"/>
      <sheetName val="วิเคราะห์รายรับ - รายจ่าย"/>
      <sheetName val="สินทรัพย์ - หนี้สิน"/>
      <sheetName val="วิเคราะห์สินทรัพย์ - หนี้สิน"/>
      <sheetName val="ผลการวิเคราะห์"/>
      <sheetName val="เกณฑ์การให้คะแน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130" zoomScaleNormal="13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C28" sqref="C28"/>
    </sheetView>
  </sheetViews>
  <sheetFormatPr defaultRowHeight="15"/>
  <cols>
    <col min="1" max="1" width="37.42578125" style="1" customWidth="1"/>
    <col min="2" max="13" width="12.42578125" style="1" customWidth="1"/>
    <col min="14" max="14" width="15.7109375" style="26" customWidth="1"/>
    <col min="15" max="16384" width="9.140625" style="1"/>
  </cols>
  <sheetData>
    <row r="1" spans="1:14" ht="21">
      <c r="A1" s="11" t="s">
        <v>36</v>
      </c>
      <c r="B1" s="11" t="s">
        <v>37</v>
      </c>
      <c r="C1" s="11" t="s">
        <v>38</v>
      </c>
      <c r="D1" s="11" t="s">
        <v>39</v>
      </c>
      <c r="E1" s="11" t="s">
        <v>40</v>
      </c>
      <c r="F1" s="11" t="s">
        <v>41</v>
      </c>
      <c r="G1" s="11" t="s">
        <v>42</v>
      </c>
      <c r="H1" s="11" t="s">
        <v>43</v>
      </c>
      <c r="I1" s="11" t="s">
        <v>44</v>
      </c>
      <c r="J1" s="11" t="s">
        <v>45</v>
      </c>
      <c r="K1" s="11" t="s">
        <v>46</v>
      </c>
      <c r="L1" s="11" t="s">
        <v>47</v>
      </c>
      <c r="M1" s="11" t="s">
        <v>48</v>
      </c>
      <c r="N1" s="23" t="s">
        <v>57</v>
      </c>
    </row>
    <row r="2" spans="1:14" s="26" customFormat="1" ht="24.75" customHeight="1">
      <c r="A2" s="28" t="s">
        <v>1</v>
      </c>
      <c r="B2" s="2">
        <f t="shared" ref="B2:M2" si="0">SUM(B3:B8)</f>
        <v>0</v>
      </c>
      <c r="C2" s="2">
        <f t="shared" si="0"/>
        <v>0</v>
      </c>
      <c r="D2" s="2">
        <f t="shared" si="0"/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>SUM(B2:M2)</f>
        <v>0</v>
      </c>
    </row>
    <row r="3" spans="1:14" ht="24.75" customHeight="1">
      <c r="A3" s="1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4"/>
    </row>
    <row r="4" spans="1:14" ht="24.75" customHeight="1">
      <c r="A4" s="1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>
        <f>SUM(B4:M4)</f>
        <v>0</v>
      </c>
    </row>
    <row r="5" spans="1:14" ht="24.75" customHeight="1">
      <c r="A5" s="16" t="s">
        <v>58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"/>
    </row>
    <row r="6" spans="1:14" ht="24.75" customHeight="1">
      <c r="A6" s="16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4"/>
    </row>
    <row r="7" spans="1:14" ht="24.75" customHeight="1">
      <c r="A7" s="16" t="s">
        <v>59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4"/>
    </row>
    <row r="8" spans="1:14" ht="24.75" customHeight="1">
      <c r="A8" s="15" t="s">
        <v>49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>
        <f>SUM(B8:M8)</f>
        <v>0</v>
      </c>
    </row>
    <row r="9" spans="1:14" s="26" customFormat="1" ht="24.75" customHeight="1">
      <c r="A9" s="28" t="s">
        <v>5</v>
      </c>
      <c r="B9" s="2">
        <v>0</v>
      </c>
      <c r="C9" s="2">
        <v>0</v>
      </c>
      <c r="D9" s="2">
        <v>0</v>
      </c>
      <c r="E9" s="2">
        <v>0</v>
      </c>
      <c r="F9" s="2">
        <f>SUM(F10:F18)</f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>SUM(B9:M9)</f>
        <v>0</v>
      </c>
    </row>
    <row r="10" spans="1:14" ht="24.75" customHeight="1">
      <c r="A10" s="16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>
        <f>SUM(B10:M10)</f>
        <v>0</v>
      </c>
    </row>
    <row r="11" spans="1:14" ht="24.75" customHeight="1">
      <c r="A11" s="16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4"/>
    </row>
    <row r="12" spans="1:14" ht="24.75" customHeight="1">
      <c r="A12" s="14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4"/>
    </row>
    <row r="13" spans="1:14" ht="24.75" customHeight="1">
      <c r="A13" s="1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4"/>
    </row>
    <row r="14" spans="1:14" ht="24.75" customHeight="1">
      <c r="A14" s="1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4"/>
    </row>
    <row r="15" spans="1:14" ht="24.75" customHeight="1">
      <c r="A15" s="14" t="s">
        <v>60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4"/>
    </row>
    <row r="16" spans="1:14" ht="24.75" customHeight="1">
      <c r="A16" s="14" t="s">
        <v>61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4"/>
    </row>
    <row r="17" spans="1:14" ht="24.75" customHeight="1">
      <c r="A17" s="14" t="s">
        <v>62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4"/>
    </row>
    <row r="18" spans="1:14" ht="24.75" customHeight="1">
      <c r="A18" s="15" t="s">
        <v>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4"/>
    </row>
    <row r="19" spans="1:14" ht="24.75" customHeight="1">
      <c r="A19" s="13" t="s">
        <v>11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">
        <f>SUM(B19:M19)</f>
        <v>0</v>
      </c>
    </row>
    <row r="20" spans="1:14" ht="24.75" customHeight="1">
      <c r="A20" s="14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4"/>
    </row>
    <row r="21" spans="1:14" ht="24.75" customHeight="1">
      <c r="A21" s="14" t="s">
        <v>63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4"/>
    </row>
    <row r="22" spans="1:14" ht="24.75" customHeight="1">
      <c r="A22" s="14" t="s">
        <v>64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4"/>
    </row>
    <row r="23" spans="1:14" ht="24.75" customHeight="1">
      <c r="A23" s="14" t="s">
        <v>65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4"/>
    </row>
    <row r="24" spans="1:14" ht="24.75" customHeight="1">
      <c r="A24" s="14" t="s">
        <v>66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4"/>
    </row>
    <row r="25" spans="1:14" ht="24.75" customHeight="1">
      <c r="A25" s="15" t="s">
        <v>49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4"/>
    </row>
    <row r="26" spans="1:14" ht="24.75" customHeight="1">
      <c r="A26" s="15" t="s">
        <v>49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4"/>
    </row>
    <row r="27" spans="1:14" ht="24.75" customHeight="1">
      <c r="A27" s="13" t="s">
        <v>67</v>
      </c>
      <c r="B27" s="3">
        <f>SUM(B28:B29)</f>
        <v>0</v>
      </c>
      <c r="C27" s="3">
        <f t="shared" ref="C27:M27" si="1">SUM(C28:C29)</f>
        <v>0</v>
      </c>
      <c r="D27" s="3">
        <f t="shared" si="1"/>
        <v>0</v>
      </c>
      <c r="E27" s="3">
        <f t="shared" si="1"/>
        <v>0</v>
      </c>
      <c r="F27" s="3">
        <f t="shared" si="1"/>
        <v>0</v>
      </c>
      <c r="G27" s="3">
        <f t="shared" si="1"/>
        <v>0</v>
      </c>
      <c r="H27" s="3">
        <f t="shared" si="1"/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>
        <f t="shared" si="1"/>
        <v>0</v>
      </c>
      <c r="M27" s="3">
        <f t="shared" si="1"/>
        <v>0</v>
      </c>
      <c r="N27" s="2">
        <f>SUM(B27:M27)</f>
        <v>0</v>
      </c>
    </row>
    <row r="28" spans="1:14" ht="24.75" customHeight="1">
      <c r="A28" s="15" t="s">
        <v>73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>
        <f>SUM(B28:M28)</f>
        <v>0</v>
      </c>
    </row>
    <row r="29" spans="1:14" ht="24.75" customHeight="1">
      <c r="A29" s="15" t="s">
        <v>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4"/>
    </row>
    <row r="30" spans="1:14" ht="27.75" customHeight="1">
      <c r="A30" s="17" t="s">
        <v>68</v>
      </c>
      <c r="B30" s="2">
        <f>B27+B19+B9+B2</f>
        <v>0</v>
      </c>
      <c r="C30" s="2">
        <f>C27+C19+C9+C2</f>
        <v>0</v>
      </c>
      <c r="D30" s="2">
        <f t="shared" ref="D30:M30" si="2">D27+D19+D9+D2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2">
        <f t="shared" si="2"/>
        <v>0</v>
      </c>
      <c r="J30" s="2">
        <f t="shared" si="2"/>
        <v>0</v>
      </c>
      <c r="K30" s="2">
        <f t="shared" si="2"/>
        <v>0</v>
      </c>
      <c r="L30" s="2">
        <f t="shared" si="2"/>
        <v>0</v>
      </c>
      <c r="M30" s="2">
        <f t="shared" si="2"/>
        <v>0</v>
      </c>
      <c r="N30" s="2">
        <f>SUM(B30:M30)</f>
        <v>0</v>
      </c>
    </row>
    <row r="31" spans="1:14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5"/>
    </row>
    <row r="32" spans="1:14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5"/>
    </row>
  </sheetData>
  <pageMargins left="0.33" right="0.16" top="0.74" bottom="0.3" header="0.3" footer="0.15"/>
  <pageSetup paperSize="9" scale="7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110" zoomScaleNormal="110" workbookViewId="0">
      <pane xSplit="1" ySplit="1" topLeftCell="H25" activePane="bottomRight" state="frozen"/>
      <selection pane="topRight" activeCell="B1" sqref="B1"/>
      <selection pane="bottomLeft" activeCell="A3" sqref="A3"/>
      <selection pane="bottomRight" activeCell="B34" sqref="B34:N34"/>
    </sheetView>
  </sheetViews>
  <sheetFormatPr defaultRowHeight="15"/>
  <cols>
    <col min="1" max="1" width="33.5703125" style="1" customWidth="1"/>
    <col min="2" max="14" width="15.140625" style="1" customWidth="1"/>
    <col min="15" max="16384" width="9.140625" style="1"/>
  </cols>
  <sheetData>
    <row r="1" spans="1:14" ht="21">
      <c r="A1" s="11" t="s">
        <v>36</v>
      </c>
      <c r="B1" s="11" t="s">
        <v>37</v>
      </c>
      <c r="C1" s="11" t="s">
        <v>38</v>
      </c>
      <c r="D1" s="11" t="s">
        <v>39</v>
      </c>
      <c r="E1" s="11" t="s">
        <v>40</v>
      </c>
      <c r="F1" s="11" t="s">
        <v>41</v>
      </c>
      <c r="G1" s="11" t="s">
        <v>42</v>
      </c>
      <c r="H1" s="11" t="s">
        <v>43</v>
      </c>
      <c r="I1" s="11" t="s">
        <v>44</v>
      </c>
      <c r="J1" s="11" t="s">
        <v>45</v>
      </c>
      <c r="K1" s="11" t="s">
        <v>46</v>
      </c>
      <c r="L1" s="11" t="s">
        <v>47</v>
      </c>
      <c r="M1" s="11" t="s">
        <v>48</v>
      </c>
      <c r="N1" s="11" t="s">
        <v>57</v>
      </c>
    </row>
    <row r="2" spans="1:14" s="26" customFormat="1" ht="30" customHeight="1">
      <c r="A2" s="27" t="s">
        <v>14</v>
      </c>
      <c r="B2" s="2">
        <f>SUM(B3:B13)</f>
        <v>0</v>
      </c>
      <c r="C2" s="2">
        <f t="shared" ref="C2:L2" si="0">SUM(C3:C13)</f>
        <v>0</v>
      </c>
      <c r="D2" s="2">
        <f t="shared" si="0"/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>SUM(M3:M13)</f>
        <v>0</v>
      </c>
      <c r="N2" s="2">
        <f>SUM(B2:M2)</f>
        <v>0</v>
      </c>
    </row>
    <row r="3" spans="1:14" ht="30" customHeight="1">
      <c r="A3" s="1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>
        <f t="shared" ref="N3:N13" si="1">SUM(B3:M3)</f>
        <v>0</v>
      </c>
    </row>
    <row r="4" spans="1:14" ht="30" customHeight="1">
      <c r="A4" s="1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>
        <f t="shared" si="1"/>
        <v>0</v>
      </c>
    </row>
    <row r="5" spans="1:14" ht="30" customHeight="1">
      <c r="A5" s="14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>
        <f t="shared" si="1"/>
        <v>0</v>
      </c>
    </row>
    <row r="6" spans="1:14" ht="30" customHeight="1">
      <c r="A6" s="1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>
        <f t="shared" si="1"/>
        <v>0</v>
      </c>
    </row>
    <row r="7" spans="1:14" ht="30" customHeight="1">
      <c r="A7" s="14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>
        <f t="shared" si="1"/>
        <v>0</v>
      </c>
    </row>
    <row r="8" spans="1:14" ht="30" customHeight="1">
      <c r="A8" s="14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>
        <f t="shared" si="1"/>
        <v>0</v>
      </c>
    </row>
    <row r="9" spans="1:14" ht="30" customHeight="1">
      <c r="A9" s="14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>
        <f t="shared" si="1"/>
        <v>0</v>
      </c>
    </row>
    <row r="10" spans="1:14" ht="30" customHeight="1">
      <c r="A10" s="14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>
        <f t="shared" si="1"/>
        <v>0</v>
      </c>
    </row>
    <row r="11" spans="1:14" ht="30" customHeight="1">
      <c r="A11" s="14" t="s">
        <v>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>
        <f t="shared" si="1"/>
        <v>0</v>
      </c>
    </row>
    <row r="12" spans="1:14" ht="30" customHeight="1">
      <c r="A12" s="15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>
        <f t="shared" si="1"/>
        <v>0</v>
      </c>
    </row>
    <row r="13" spans="1:14" ht="30" customHeight="1">
      <c r="A13" s="15" t="s">
        <v>49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>
        <f t="shared" si="1"/>
        <v>0</v>
      </c>
    </row>
    <row r="14" spans="1:14" s="26" customFormat="1" ht="30" customHeight="1">
      <c r="A14" s="27" t="s">
        <v>23</v>
      </c>
      <c r="B14" s="2">
        <f>SUM(B15:B20)</f>
        <v>0</v>
      </c>
      <c r="C14" s="2">
        <f t="shared" ref="C14:M14" si="2">SUM(C15:C20)</f>
        <v>0</v>
      </c>
      <c r="D14" s="2">
        <f t="shared" si="2"/>
        <v>0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>SUM(B14:M14)</f>
        <v>0</v>
      </c>
    </row>
    <row r="15" spans="1:14" ht="30" customHeight="1">
      <c r="A15" s="14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>
        <f t="shared" ref="N15:N20" si="3">SUM(B15:M15)</f>
        <v>0</v>
      </c>
    </row>
    <row r="16" spans="1:14" ht="30" customHeight="1">
      <c r="A16" s="1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>
        <f t="shared" si="3"/>
        <v>0</v>
      </c>
    </row>
    <row r="17" spans="1:14" ht="30" customHeight="1">
      <c r="A17" s="14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>
        <f t="shared" si="3"/>
        <v>0</v>
      </c>
    </row>
    <row r="18" spans="1:14" ht="30" customHeight="1">
      <c r="A18" s="14" t="s">
        <v>27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>
        <f t="shared" si="3"/>
        <v>0</v>
      </c>
    </row>
    <row r="19" spans="1:14" ht="30" customHeight="1">
      <c r="A19" s="15" t="s">
        <v>49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>
        <f t="shared" si="3"/>
        <v>0</v>
      </c>
    </row>
    <row r="20" spans="1:14" ht="30" customHeight="1">
      <c r="A20" s="15" t="s">
        <v>49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">
        <f t="shared" si="3"/>
        <v>0</v>
      </c>
    </row>
    <row r="21" spans="1:14" s="26" customFormat="1" ht="30" customHeight="1">
      <c r="A21" s="27" t="s">
        <v>28</v>
      </c>
      <c r="B21" s="2">
        <f>SUM(B22:B28)</f>
        <v>0</v>
      </c>
      <c r="C21" s="2">
        <f t="shared" ref="C21:M21" si="4">SUM(C22:C28)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>SUM(B21:M21)</f>
        <v>0</v>
      </c>
    </row>
    <row r="22" spans="1:14" ht="30" customHeight="1">
      <c r="A22" s="14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>
        <f t="shared" ref="N22:N31" si="5">SUM(B22:M22)</f>
        <v>0</v>
      </c>
    </row>
    <row r="23" spans="1:14" ht="30" customHeight="1">
      <c r="A23" s="14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>
        <f t="shared" si="5"/>
        <v>0</v>
      </c>
    </row>
    <row r="24" spans="1:14" ht="30" customHeight="1">
      <c r="A24" s="14" t="s">
        <v>31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>
        <f t="shared" si="5"/>
        <v>0</v>
      </c>
    </row>
    <row r="25" spans="1:14" ht="30" customHeight="1">
      <c r="A25" s="14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">
        <f t="shared" si="5"/>
        <v>0</v>
      </c>
    </row>
    <row r="26" spans="1:14" ht="30" customHeight="1">
      <c r="A26" s="14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">
        <f t="shared" si="5"/>
        <v>0</v>
      </c>
    </row>
    <row r="27" spans="1:14" ht="30" customHeight="1">
      <c r="A27" s="14" t="s">
        <v>34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>
        <f t="shared" si="5"/>
        <v>0</v>
      </c>
    </row>
    <row r="28" spans="1:14" ht="30" customHeight="1">
      <c r="A28" s="15" t="s">
        <v>49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>
        <f t="shared" si="5"/>
        <v>0</v>
      </c>
    </row>
    <row r="29" spans="1:14" s="26" customFormat="1" ht="24.75" customHeight="1">
      <c r="A29" s="27" t="s">
        <v>72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5"/>
        <v>0</v>
      </c>
    </row>
    <row r="30" spans="1:14" ht="24.75" customHeight="1">
      <c r="A30" s="15" t="s">
        <v>49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>
        <f t="shared" si="5"/>
        <v>0</v>
      </c>
    </row>
    <row r="31" spans="1:14" ht="24.75" customHeight="1">
      <c r="A31" s="15" t="s">
        <v>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>
        <f t="shared" si="5"/>
        <v>0</v>
      </c>
    </row>
    <row r="32" spans="1:14" ht="34.5" customHeight="1">
      <c r="A32" s="12" t="s">
        <v>69</v>
      </c>
      <c r="B32" s="2">
        <f>B29+B21+B14+B2</f>
        <v>0</v>
      </c>
      <c r="C32" s="2">
        <f t="shared" ref="C32:M32" si="6">C29+C21+C14+C2</f>
        <v>0</v>
      </c>
      <c r="D32" s="2">
        <f t="shared" si="6"/>
        <v>0</v>
      </c>
      <c r="E32" s="2">
        <f t="shared" si="6"/>
        <v>0</v>
      </c>
      <c r="F32" s="2">
        <f t="shared" si="6"/>
        <v>0</v>
      </c>
      <c r="G32" s="2">
        <f t="shared" si="6"/>
        <v>0</v>
      </c>
      <c r="H32" s="2">
        <f t="shared" si="6"/>
        <v>0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>SUM(B32:M32)</f>
        <v>0</v>
      </c>
    </row>
    <row r="33" spans="1:15" s="5" customFormat="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ht="37.5" customHeight="1">
      <c r="A34" s="12" t="s">
        <v>70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9" spans="1:15">
      <c r="O39" t="s">
        <v>74</v>
      </c>
    </row>
  </sheetData>
  <pageMargins left="0.33" right="0.16" top="0.54" bottom="0.3" header="0.3" footer="0.15"/>
  <pageSetup paperSize="9" scale="5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="110" zoomScaleNormal="110" workbookViewId="0">
      <selection activeCell="H14" sqref="H14"/>
    </sheetView>
  </sheetViews>
  <sheetFormatPr defaultRowHeight="15"/>
  <cols>
    <col min="1" max="1" width="37" customWidth="1"/>
    <col min="2" max="2" width="17.7109375" customWidth="1"/>
    <col min="3" max="3" width="17.85546875" customWidth="1"/>
  </cols>
  <sheetData>
    <row r="2" spans="1:3" ht="21">
      <c r="A2" s="11" t="str">
        <f>"รายการประจำเดือน "&amp;[1]คู่มือใช้งาน!$F$4&amp;" "&amp;[1]คู่มือใช้งาน!$F$5</f>
        <v xml:space="preserve">รายการประจำเดือน  </v>
      </c>
      <c r="B2" s="30" t="s">
        <v>56</v>
      </c>
      <c r="C2" s="30"/>
    </row>
    <row r="3" spans="1:3" ht="21">
      <c r="A3" s="12" t="s">
        <v>0</v>
      </c>
      <c r="B3" s="20">
        <f>B4+B5+B6+B7</f>
        <v>0</v>
      </c>
      <c r="C3" s="21">
        <v>1</v>
      </c>
    </row>
    <row r="4" spans="1:3" ht="20.25">
      <c r="A4" s="19" t="s">
        <v>50</v>
      </c>
      <c r="B4" s="3">
        <f>income!N2</f>
        <v>0</v>
      </c>
      <c r="C4" s="18"/>
    </row>
    <row r="5" spans="1:3" ht="20.25">
      <c r="A5" s="19" t="s">
        <v>51</v>
      </c>
      <c r="B5" s="3">
        <f>income!N9</f>
        <v>0</v>
      </c>
      <c r="C5" s="18"/>
    </row>
    <row r="6" spans="1:3" ht="20.25">
      <c r="A6" s="19" t="s">
        <v>52</v>
      </c>
      <c r="B6" s="3">
        <f>income!N19</f>
        <v>0</v>
      </c>
      <c r="C6" s="18"/>
    </row>
    <row r="7" spans="1:3" ht="20.25">
      <c r="A7" s="19" t="s">
        <v>67</v>
      </c>
      <c r="B7" s="3">
        <f>income!N27</f>
        <v>0</v>
      </c>
      <c r="C7" s="18"/>
    </row>
    <row r="8" spans="1:3" ht="21">
      <c r="A8" s="12" t="s">
        <v>13</v>
      </c>
      <c r="B8" s="20">
        <f>B9+B10+B11+B12</f>
        <v>0</v>
      </c>
      <c r="C8" s="21">
        <v>1</v>
      </c>
    </row>
    <row r="9" spans="1:3" ht="20.25">
      <c r="A9" s="19" t="s">
        <v>53</v>
      </c>
      <c r="B9" s="3">
        <f>expense!N2</f>
        <v>0</v>
      </c>
      <c r="C9" s="18"/>
    </row>
    <row r="10" spans="1:3" ht="20.25">
      <c r="A10" s="19" t="s">
        <v>54</v>
      </c>
      <c r="B10" s="3">
        <f>expense!N14</f>
        <v>0</v>
      </c>
      <c r="C10" s="18"/>
    </row>
    <row r="11" spans="1:3" ht="20.25">
      <c r="A11" s="19" t="s">
        <v>55</v>
      </c>
      <c r="B11" s="3">
        <f>expense!N21</f>
        <v>0</v>
      </c>
      <c r="C11" s="18"/>
    </row>
    <row r="12" spans="1:3" ht="20.25">
      <c r="A12" s="19" t="s">
        <v>72</v>
      </c>
      <c r="B12" s="3"/>
      <c r="C12" s="18"/>
    </row>
    <row r="13" spans="1:3" ht="21">
      <c r="A13" s="12" t="s">
        <v>35</v>
      </c>
      <c r="B13" s="20">
        <f>B3-B8</f>
        <v>0</v>
      </c>
      <c r="C13" s="22"/>
    </row>
    <row r="14" spans="1:3" ht="20.25">
      <c r="A14" s="6"/>
      <c r="B14" s="6"/>
      <c r="C14" s="6"/>
    </row>
    <row r="15" spans="1:3" s="8" customFormat="1" ht="20.25">
      <c r="A15" s="9"/>
    </row>
    <row r="16" spans="1:3" s="8" customFormat="1" ht="20.25">
      <c r="A16" s="7"/>
      <c r="B16" s="10"/>
      <c r="C16" s="10"/>
    </row>
  </sheetData>
  <mergeCells count="1">
    <mergeCell ref="B2:C2"/>
  </mergeCells>
  <pageMargins left="0.7" right="0.33" top="0.5" bottom="0.34" header="0.3" footer="0.17"/>
  <pageSetup paperSize="9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</vt:lpstr>
      <vt:lpstr>expense</vt:lpstr>
      <vt:lpstr>Analysis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T.S.</dc:creator>
  <cp:lastModifiedBy>TS</cp:lastModifiedBy>
  <cp:lastPrinted>2011-09-22T00:16:44Z</cp:lastPrinted>
  <dcterms:created xsi:type="dcterms:W3CDTF">2009-09-11T04:09:25Z</dcterms:created>
  <dcterms:modified xsi:type="dcterms:W3CDTF">2011-09-22T00:17:06Z</dcterms:modified>
</cp:coreProperties>
</file>